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 &amp; P&amp;L" sheetId="1" state="visible" r:id="rId1"/>
    <sheet xmlns:r="http://schemas.openxmlformats.org/officeDocument/2006/relationships" name="Invoices &amp; Credit Notes" sheetId="2" state="visible" r:id="rId2"/>
    <sheet xmlns:r="http://schemas.openxmlformats.org/officeDocument/2006/relationships" name="Payments" sheetId="3" state="visible" r:id="rId3"/>
    <sheet xmlns:r="http://schemas.openxmlformats.org/officeDocument/2006/relationships" name="Sale Ord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1F3A5F"/>
      <sz val="14"/>
    </font>
    <font>
      <b val="1"/>
      <color rgb="001F3A5F"/>
      <sz val="12"/>
    </font>
    <font>
      <b val="1"/>
    </font>
    <font>
      <i val="1"/>
      <color rgb="00B00000"/>
    </font>
    <font>
      <b val="1"/>
      <color rgb="001B5E20"/>
      <sz val="12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E8EEF5"/>
      </patternFill>
    </fill>
    <fill>
      <patternFill patternType="solid">
        <fgColor rgb="00FFF3CD"/>
      </patternFill>
    </fill>
    <fill>
      <patternFill patternType="solid">
        <fgColor rgb="00D4EDDA"/>
      </patternFill>
    </fill>
    <fill>
      <patternFill patternType="solid">
        <fgColor rgb="001F3A5F"/>
      </patternFill>
    </fill>
    <fill>
      <patternFill patternType="solid">
        <fgColor rgb="00FDEBD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4" fontId="0" fillId="0" borderId="0" pivotButton="0" quotePrefix="0" xfId="0"/>
    <xf numFmtId="0" fontId="3" fillId="3" borderId="0" pivotButton="0" quotePrefix="0" xfId="0"/>
    <xf numFmtId="4" fontId="3" fillId="3" borderId="0" pivotButton="0" quotePrefix="0" xfId="0"/>
    <xf numFmtId="0" fontId="3" fillId="0" borderId="0" pivotButton="0" quotePrefix="0" xfId="0"/>
    <xf numFmtId="4" fontId="3" fillId="0" borderId="0" pivotButton="0" quotePrefix="0" xfId="0"/>
    <xf numFmtId="1" fontId="0" fillId="0" borderId="0" pivotButton="0" quotePrefix="0" xfId="0"/>
    <xf numFmtId="0" fontId="3" fillId="4" borderId="0" pivotButton="0" quotePrefix="0" xfId="0"/>
    <xf numFmtId="4" fontId="3" fillId="4" borderId="0" pivotButton="0" quotePrefix="0" xfId="0"/>
    <xf numFmtId="164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0" fillId="0" borderId="0" applyAlignment="1" pivotButton="0" quotePrefix="0" xfId="0">
      <alignment wrapText="1"/>
    </xf>
    <xf numFmtId="0" fontId="6" fillId="5" borderId="1" applyAlignment="1" pivotButton="0" quotePrefix="0" xfId="0">
      <alignment horizontal="center" vertical="center" wrapText="1"/>
    </xf>
    <xf numFmtId="0" fontId="0" fillId="6" borderId="0" pivotButton="0" quotePrefix="0" xfId="0"/>
    <xf numFmtId="4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cols>
    <col width="72" customWidth="1" min="1" max="1"/>
    <col width="20" customWidth="1" min="2" max="2"/>
  </cols>
  <sheetData>
    <row r="1">
      <c r="A1" s="1" t="inlineStr">
        <is>
          <t>Business City — Customer Financial Statement</t>
        </is>
      </c>
    </row>
    <row r="2">
      <c r="A2" t="inlineStr">
        <is>
          <t>Customer: Zaid Al-Hussain &amp; Brothers Groups (res.partner id 38; no child contacts)</t>
        </is>
      </c>
    </row>
    <row r="3">
      <c r="A3" t="inlineStr">
        <is>
          <t>Database: erp_1_2_2026_ (BC-LIVE Odoo 18 PRODUCTION) — READ-ONLY as at 2026-10-21 (SAR)</t>
        </is>
      </c>
    </row>
    <row r="4">
      <c r="A4" s="2" t="inlineStr">
        <is>
          <t>ACCOUNTS RECEIVABLE (current open balance)</t>
        </is>
      </c>
    </row>
    <row r="5">
      <c r="A5" t="inlineStr">
        <is>
          <t>Opening balance brought forward (MISC/2025/12/0014, 2025-12-31)</t>
        </is>
      </c>
      <c r="B5" s="3" t="n">
        <v>6100519.42</v>
      </c>
    </row>
    <row r="6">
      <c r="A6" t="inlineStr">
        <is>
          <t>Add: posted customer invoices (incl. VAT)</t>
        </is>
      </c>
      <c r="B6" s="3" t="n">
        <v>8585840.75</v>
      </c>
    </row>
    <row r="7">
      <c r="A7" t="inlineStr">
        <is>
          <t>Less: posted credit notes (incl. VAT)</t>
        </is>
      </c>
      <c r="B7" s="3" t="n">
        <v>-231200</v>
      </c>
    </row>
    <row r="8">
      <c r="A8" t="inlineStr">
        <is>
          <t>Less: payments received (inbound)</t>
        </is>
      </c>
      <c r="B8" s="3" t="n">
        <v>-13439423.7</v>
      </c>
    </row>
    <row r="9">
      <c r="A9" s="4">
        <f> NET RECEIVABLE DUE (receivable acct id 11)</f>
        <v/>
      </c>
      <c r="B9" s="5" t="n">
        <v>1015736.47</v>
      </c>
    </row>
    <row r="10">
      <c r="A10" t="inlineStr">
        <is>
          <t xml:space="preserve">  of which open invoices (residual, incl. VAT)</t>
        </is>
      </c>
      <c r="B10" s="3" t="n">
        <v>1201521.13</v>
      </c>
    </row>
    <row r="11">
      <c r="A11" t="inlineStr">
        <is>
          <t xml:space="preserve">  of which open credit notes</t>
        </is>
      </c>
      <c r="B11" s="3" t="n">
        <v>-22314</v>
      </c>
    </row>
    <row r="12">
      <c r="A12" t="inlineStr">
        <is>
          <t xml:space="preserve">  of which net on-account/opening entries (unallocated customer credit)</t>
        </is>
      </c>
      <c r="B12" s="3" t="n">
        <v>-163470.66</v>
      </c>
    </row>
    <row r="13">
      <c r="A13" s="2" t="inlineStr">
        <is>
          <t>AR AGING — open invoices only (as at 2026-10-21, incl. VAT)</t>
        </is>
      </c>
    </row>
    <row r="14">
      <c r="A14" t="inlineStr">
        <is>
          <t xml:space="preserve">  Current / not yet due  (0 inv)</t>
        </is>
      </c>
      <c r="B14" s="3" t="n">
        <v>0</v>
      </c>
    </row>
    <row r="15">
      <c r="A15" t="inlineStr">
        <is>
          <t xml:space="preserve">  1–30 days  (11 inv)</t>
        </is>
      </c>
      <c r="B15" s="3" t="n">
        <v>681174.64</v>
      </c>
    </row>
    <row r="16">
      <c r="A16" t="inlineStr">
        <is>
          <t xml:space="preserve">  31–60 days  (1 inv)</t>
        </is>
      </c>
      <c r="B16" s="3" t="n">
        <v>108192</v>
      </c>
    </row>
    <row r="17">
      <c r="A17" t="inlineStr">
        <is>
          <t xml:space="preserve">  61–90 days  (0 inv)</t>
        </is>
      </c>
      <c r="B17" s="3" t="n">
        <v>0</v>
      </c>
    </row>
    <row r="18">
      <c r="A18" t="inlineStr">
        <is>
          <t xml:space="preserve">  91–120 days  (4 inv)</t>
        </is>
      </c>
      <c r="B18" s="3" t="n">
        <v>32372.5</v>
      </c>
    </row>
    <row r="19">
      <c r="A19" t="inlineStr">
        <is>
          <t xml:space="preserve">  120+ days  (12 inv)</t>
        </is>
      </c>
      <c r="B19" s="3" t="n">
        <v>379781.99</v>
      </c>
    </row>
    <row r="20">
      <c r="A20" s="6" t="inlineStr">
        <is>
          <t xml:space="preserve">  Total open invoices</t>
        </is>
      </c>
      <c r="B20" s="7" t="n">
        <v>1201521.13</v>
      </c>
    </row>
    <row r="21">
      <c r="A21" s="6" t="inlineStr">
        <is>
          <t xml:space="preserve">  Total overdue (all buckets, none are 'current')</t>
        </is>
      </c>
      <c r="B21" s="7" t="n">
        <v>1201521.13</v>
      </c>
    </row>
    <row r="22">
      <c r="A22" s="2" t="inlineStr">
        <is>
          <t>INVOICING TOTALS (posted)</t>
        </is>
      </c>
    </row>
    <row r="23">
      <c r="A23" t="inlineStr">
        <is>
          <t>Posted invoices — count</t>
        </is>
      </c>
      <c r="B23" s="8" t="n">
        <v>39</v>
      </c>
    </row>
    <row r="24">
      <c r="A24" t="inlineStr">
        <is>
          <t>Posted invoices — untaxed</t>
        </is>
      </c>
      <c r="B24" s="3" t="n">
        <v>7465948.47</v>
      </c>
    </row>
    <row r="25">
      <c r="A25" t="inlineStr">
        <is>
          <t>Posted invoices — VAT</t>
        </is>
      </c>
      <c r="B25" s="3" t="n">
        <v>1119892.28</v>
      </c>
    </row>
    <row r="26">
      <c r="A26" s="6" t="inlineStr">
        <is>
          <t>Posted invoices — total</t>
        </is>
      </c>
      <c r="B26" s="7" t="n">
        <v>8585840.75</v>
      </c>
    </row>
    <row r="27">
      <c r="A27" t="inlineStr">
        <is>
          <t>Credit notes — count</t>
        </is>
      </c>
      <c r="B27" s="8" t="n">
        <v>9</v>
      </c>
    </row>
    <row r="28">
      <c r="A28" t="inlineStr">
        <is>
          <t>Credit notes — untaxed</t>
        </is>
      </c>
      <c r="B28" s="3" t="n">
        <v>201043.48</v>
      </c>
    </row>
    <row r="29">
      <c r="A29" t="inlineStr">
        <is>
          <t>Credit notes — total</t>
        </is>
      </c>
      <c r="B29" s="3" t="n">
        <v>231200</v>
      </c>
    </row>
    <row r="30">
      <c r="A30" s="6" t="inlineStr">
        <is>
          <t>Payments received (inbound, paid)</t>
        </is>
      </c>
      <c r="B30" s="7" t="n">
        <v>13439423.7</v>
      </c>
    </row>
    <row r="31">
      <c r="A31" s="6" t="inlineStr">
        <is>
          <t>Outstanding (net receivable due)</t>
        </is>
      </c>
      <c r="B31" s="7" t="n">
        <v>1015736.47</v>
      </c>
    </row>
    <row r="32">
      <c r="A32" s="2" t="inlineStr">
        <is>
          <t>PROFIT / LOSS  —  the headline answer</t>
        </is>
      </c>
    </row>
    <row r="33">
      <c r="A33" s="6" t="inlineStr">
        <is>
          <t>Net recognised revenue (untaxed invoices − refund reversals) [GL, authoritative]</t>
        </is>
      </c>
      <c r="B33" s="7" t="n">
        <v>7264904.99</v>
      </c>
    </row>
    <row r="34">
      <c r="A34" s="6" t="inlineStr">
        <is>
          <t>Method A — COGS as posted on the customer invoices (Anglo-Saxon GL)</t>
        </is>
      </c>
    </row>
    <row r="35">
      <c r="A35" t="inlineStr">
        <is>
          <t xml:space="preserve">  COGS booked on his invoices (accts 76 + 878)</t>
        </is>
      </c>
      <c r="B35" s="3" t="n">
        <v>243874.83</v>
      </c>
    </row>
    <row r="36">
      <c r="A36" s="9" t="inlineStr">
        <is>
          <t xml:space="preserve">  Gross profit (Method A)</t>
        </is>
      </c>
      <c r="B36" s="10" t="n">
        <v>7021030.16</v>
      </c>
    </row>
    <row r="37">
      <c r="A37" s="6" t="inlineStr">
        <is>
          <t xml:space="preserve">  Margin % (Method A)</t>
        </is>
      </c>
      <c r="B37" s="11" t="n">
        <v>0.966</v>
      </c>
    </row>
    <row r="38">
      <c r="A38" s="12" t="inlineStr">
        <is>
          <t xml:space="preserve">  NOTE: not credible — only SAR 243k cost against SAR 7.26M revenue; COGS is unmatched.</t>
        </is>
      </c>
    </row>
    <row r="39">
      <c r="A39" s="6" t="inlineStr">
        <is>
          <t>Method B — fully-costed via the project / analytic ledger (the real cost)</t>
        </is>
      </c>
    </row>
    <row r="40">
      <c r="A40" t="inlineStr">
        <is>
          <t xml:space="preserve">  Direct project cost — expense_direct_cost (COGS/materials/labour)</t>
        </is>
      </c>
      <c r="B40" s="3" t="n">
        <v>5506201.63</v>
      </c>
    </row>
    <row r="41">
      <c r="A41" t="inlineStr">
        <is>
          <t xml:space="preserve">  Other project operating expense</t>
        </is>
      </c>
      <c r="B41" s="3" t="n">
        <v>80332.39999999999</v>
      </c>
    </row>
    <row r="42">
      <c r="A42" s="6" t="inlineStr">
        <is>
          <t xml:space="preserve">  Total real cost of serving this customer</t>
        </is>
      </c>
      <c r="B42" s="7" t="n">
        <v>5586534.03</v>
      </c>
    </row>
    <row r="43">
      <c r="A43" s="9" t="inlineStr">
        <is>
          <t xml:space="preserve">  GROSS PROFIT (Method B)</t>
        </is>
      </c>
      <c r="B43" s="10" t="n">
        <v>1678370.96</v>
      </c>
    </row>
    <row r="44">
      <c r="A44" s="6" t="inlineStr">
        <is>
          <t xml:space="preserve">  Margin % (Method B)</t>
        </is>
      </c>
      <c r="B44" s="11" t="n">
        <v>0.231</v>
      </c>
    </row>
    <row r="45">
      <c r="A45" s="13" t="inlineStr">
        <is>
          <t>VERDICT:  NET PROFIT.  Realistic gross profit ≈ SAR 1.68M (~23%), NOT the 97% the raw GL shows.</t>
        </is>
      </c>
    </row>
    <row r="46">
      <c r="A46" s="2" t="inlineStr">
        <is>
          <t>CAVEATS</t>
        </is>
      </c>
    </row>
    <row r="47">
      <c r="A47" s="14" t="inlineStr">
        <is>
          <t>1. GL COGS on the invoices (SAR 243,875) is drastically understated; true cost of goods/services is tracked on the project analytic accounts (SAR 5.59M). The 97% GL margin is a paper figure only.</t>
        </is>
      </c>
    </row>
    <row r="48">
      <c r="A48" s="14" t="inlineStr">
        <is>
          <t>2. ~SAR 237k of cost still sits in WIP/inventory (not yet expensed); if those projects close, final cost rises a little and Method-B margin falls slightly.</t>
        </is>
      </c>
    </row>
    <row r="49">
      <c r="A49" s="14" t="inlineStr">
        <is>
          <t>3. Analytic revenue is only partially tagged (SAR 3.67M of the 7.26M GL revenue), so the raw analytic net (−3.19M) is NOT a real loss — it reflects incomplete revenue tagging, not reality.</t>
        </is>
      </c>
    </row>
    <row r="50">
      <c r="A50" s="14" t="inlineStr">
        <is>
          <t>4. This is GROSS margin on goods/services sold, BEFORE company overheads (admin, finance, selling) — it is not net company profit.</t>
        </is>
      </c>
    </row>
    <row r="51">
      <c r="A51" s="14" t="inlineStr">
        <is>
          <t>5. Two very large confirmed sales orders remain mostly un-invoiced: S00001 (SAR 10.00M) and S03465 (SAR 10.07M). The full relationship economics depend on completing and billing that ~SAR 20M backlog.</t>
        </is>
      </c>
    </row>
    <row r="52">
      <c r="A52" s="14" t="inlineStr">
        <is>
          <t>6. Opening balance SAR 6.10M (Opening Balance 2025) predates Odoo invoicing — pre-migration debt, now fully covered by payments.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2" customWidth="1" min="3" max="3"/>
    <col width="10" customWidth="1" min="4" max="4"/>
    <col width="12" customWidth="1" min="5" max="5"/>
    <col width="14" customWidth="1" min="6" max="6"/>
    <col width="13" customWidth="1" min="7" max="7"/>
    <col width="14" customWidth="1" min="8" max="8"/>
    <col width="14" customWidth="1" min="9" max="9"/>
    <col width="13" customWidth="1" min="10" max="10"/>
    <col width="11" customWidth="1" min="11" max="11"/>
  </cols>
  <sheetData>
    <row r="1">
      <c r="A1" s="15" t="inlineStr">
        <is>
          <t>Move ID</t>
        </is>
      </c>
      <c r="B1" s="15" t="inlineStr">
        <is>
          <t>Number</t>
        </is>
      </c>
      <c r="C1" s="15" t="inlineStr">
        <is>
          <t>Type</t>
        </is>
      </c>
      <c r="D1" s="15" t="inlineStr">
        <is>
          <t>State</t>
        </is>
      </c>
      <c r="E1" s="15" t="inlineStr">
        <is>
          <t>Date</t>
        </is>
      </c>
      <c r="F1" s="15" t="inlineStr">
        <is>
          <t>Untaxed</t>
        </is>
      </c>
      <c r="G1" s="15" t="inlineStr">
        <is>
          <t>VAT</t>
        </is>
      </c>
      <c r="H1" s="15" t="inlineStr">
        <is>
          <t>Total</t>
        </is>
      </c>
      <c r="I1" s="15" t="inlineStr">
        <is>
          <t>Residual</t>
        </is>
      </c>
      <c r="J1" s="15" t="inlineStr">
        <is>
          <t>Payment State</t>
        </is>
      </c>
      <c r="K1" s="15" t="inlineStr">
        <is>
          <t>ZATCA (edi)</t>
        </is>
      </c>
    </row>
    <row r="2">
      <c r="A2" t="n">
        <v>2367</v>
      </c>
      <c r="B2" t="inlineStr">
        <is>
          <t>INV/2026/00107</t>
        </is>
      </c>
      <c r="C2" t="inlineStr">
        <is>
          <t>out_invoice</t>
        </is>
      </c>
      <c r="D2" t="inlineStr">
        <is>
          <t>posted</t>
        </is>
      </c>
      <c r="E2" t="inlineStr">
        <is>
          <t>2026-03-29</t>
        </is>
      </c>
      <c r="F2" s="3" t="n">
        <v>10000</v>
      </c>
      <c r="G2" s="3" t="n">
        <v>1500</v>
      </c>
      <c r="H2" s="3" t="n">
        <v>11500</v>
      </c>
      <c r="I2" s="3" t="n">
        <v>11500</v>
      </c>
      <c r="J2" t="inlineStr">
        <is>
          <t>not_paid</t>
        </is>
      </c>
      <c r="K2" t="inlineStr">
        <is>
          <t>sent</t>
        </is>
      </c>
    </row>
    <row r="3">
      <c r="A3" t="n">
        <v>3923</v>
      </c>
      <c r="B3" t="inlineStr">
        <is>
          <t>INV/2026/00154</t>
        </is>
      </c>
      <c r="C3" t="inlineStr">
        <is>
          <t>out_invoice</t>
        </is>
      </c>
      <c r="D3" t="inlineStr">
        <is>
          <t>posted</t>
        </is>
      </c>
      <c r="E3" t="inlineStr">
        <is>
          <t>2026-04-13</t>
        </is>
      </c>
      <c r="F3" s="3" t="n">
        <v>12000</v>
      </c>
      <c r="G3" s="3" t="n">
        <v>1800</v>
      </c>
      <c r="H3" s="3" t="n">
        <v>13800</v>
      </c>
      <c r="I3" s="3" t="n">
        <v>13800</v>
      </c>
      <c r="J3" t="inlineStr">
        <is>
          <t>not_paid</t>
        </is>
      </c>
      <c r="K3" t="inlineStr">
        <is>
          <t>sent</t>
        </is>
      </c>
    </row>
    <row r="4">
      <c r="A4" t="n">
        <v>3887</v>
      </c>
      <c r="B4" t="inlineStr">
        <is>
          <t>INV/2026/00152</t>
        </is>
      </c>
      <c r="C4" t="inlineStr">
        <is>
          <t>out_invoice</t>
        </is>
      </c>
      <c r="D4" t="inlineStr">
        <is>
          <t>posted</t>
        </is>
      </c>
      <c r="E4" t="inlineStr">
        <is>
          <t>2026-04-16</t>
        </is>
      </c>
      <c r="F4" s="3" t="n">
        <v>227595.2</v>
      </c>
      <c r="G4" s="3" t="n">
        <v>34139.28</v>
      </c>
      <c r="H4" s="3" t="n">
        <v>261734.48</v>
      </c>
      <c r="I4" s="3" t="n">
        <v>261734.48</v>
      </c>
      <c r="J4" t="inlineStr">
        <is>
          <t>not_paid</t>
        </is>
      </c>
      <c r="K4" t="inlineStr">
        <is>
          <t>sent</t>
        </is>
      </c>
    </row>
    <row r="5">
      <c r="A5" t="n">
        <v>3895</v>
      </c>
      <c r="B5" t="inlineStr">
        <is>
          <t>INV/2026/00153</t>
        </is>
      </c>
      <c r="C5" t="inlineStr">
        <is>
          <t>out_invoice</t>
        </is>
      </c>
      <c r="D5" t="inlineStr">
        <is>
          <t>posted</t>
        </is>
      </c>
      <c r="E5" t="inlineStr">
        <is>
          <t>2026-04-16</t>
        </is>
      </c>
      <c r="F5" s="3" t="n">
        <v>56898.8</v>
      </c>
      <c r="G5" s="3" t="n">
        <v>8534.82</v>
      </c>
      <c r="H5" s="3" t="n">
        <v>65433.62</v>
      </c>
      <c r="I5" s="3" t="n">
        <v>0</v>
      </c>
      <c r="J5" t="inlineStr">
        <is>
          <t>paid</t>
        </is>
      </c>
      <c r="K5" t="inlineStr">
        <is>
          <t>sent</t>
        </is>
      </c>
    </row>
    <row r="6">
      <c r="A6" t="n">
        <v>3965</v>
      </c>
      <c r="B6" t="inlineStr">
        <is>
          <t>INV/2026/00156</t>
        </is>
      </c>
      <c r="C6" t="inlineStr">
        <is>
          <t>out_invoice</t>
        </is>
      </c>
      <c r="D6" t="inlineStr">
        <is>
          <t>posted</t>
        </is>
      </c>
      <c r="E6" t="inlineStr">
        <is>
          <t>2026-04-19</t>
        </is>
      </c>
      <c r="F6" s="3" t="n">
        <v>20150</v>
      </c>
      <c r="G6" s="3" t="n">
        <v>3022.5</v>
      </c>
      <c r="H6" s="3" t="n">
        <v>23172.5</v>
      </c>
      <c r="I6" s="3" t="n">
        <v>23172.5</v>
      </c>
      <c r="J6" t="inlineStr">
        <is>
          <t>not_paid</t>
        </is>
      </c>
      <c r="K6" t="inlineStr">
        <is>
          <t>sent</t>
        </is>
      </c>
    </row>
    <row r="7">
      <c r="A7" t="n">
        <v>4716</v>
      </c>
      <c r="B7" t="inlineStr">
        <is>
          <t>INV/2026/00180</t>
        </is>
      </c>
      <c r="C7" t="inlineStr">
        <is>
          <t>out_invoice</t>
        </is>
      </c>
      <c r="D7" t="inlineStr">
        <is>
          <t>posted</t>
        </is>
      </c>
      <c r="E7" t="inlineStr">
        <is>
          <t>2026-04-27</t>
        </is>
      </c>
      <c r="F7" s="3" t="n">
        <v>7500</v>
      </c>
      <c r="G7" s="3" t="n">
        <v>1125</v>
      </c>
      <c r="H7" s="3" t="n">
        <v>8625</v>
      </c>
      <c r="I7" s="3" t="n">
        <v>8625</v>
      </c>
      <c r="J7" t="inlineStr">
        <is>
          <t>not_paid</t>
        </is>
      </c>
      <c r="K7" t="inlineStr">
        <is>
          <t>sent</t>
        </is>
      </c>
    </row>
    <row r="8">
      <c r="A8" t="n">
        <v>5944</v>
      </c>
      <c r="B8" t="inlineStr">
        <is>
          <t>INV/2026/00225</t>
        </is>
      </c>
      <c r="C8" t="inlineStr">
        <is>
          <t>out_invoice</t>
        </is>
      </c>
      <c r="D8" t="inlineStr">
        <is>
          <t>posted</t>
        </is>
      </c>
      <c r="E8" t="inlineStr">
        <is>
          <t>2026-05-10</t>
        </is>
      </c>
      <c r="F8" s="3" t="n">
        <v>6360</v>
      </c>
      <c r="G8" s="3" t="n">
        <v>954</v>
      </c>
      <c r="H8" s="3" t="n">
        <v>7314</v>
      </c>
      <c r="I8" s="3" t="n">
        <v>0</v>
      </c>
      <c r="J8" t="inlineStr">
        <is>
          <t>reversed</t>
        </is>
      </c>
      <c r="K8" t="inlineStr">
        <is>
          <t>sent</t>
        </is>
      </c>
    </row>
    <row r="9">
      <c r="A9" t="n">
        <v>6002</v>
      </c>
      <c r="B9" t="inlineStr">
        <is>
          <t>INV/2026/00226</t>
        </is>
      </c>
      <c r="C9" t="inlineStr">
        <is>
          <t>out_invoice</t>
        </is>
      </c>
      <c r="D9" t="inlineStr">
        <is>
          <t>posted</t>
        </is>
      </c>
      <c r="E9" t="inlineStr">
        <is>
          <t>2026-05-10</t>
        </is>
      </c>
      <c r="F9" s="3" t="n">
        <v>11400</v>
      </c>
      <c r="G9" s="3" t="n">
        <v>1710</v>
      </c>
      <c r="H9" s="3" t="n">
        <v>13110</v>
      </c>
      <c r="I9" s="3" t="n">
        <v>0</v>
      </c>
      <c r="J9" t="inlineStr">
        <is>
          <t>reversed</t>
        </is>
      </c>
      <c r="K9" t="inlineStr">
        <is>
          <t>sent</t>
        </is>
      </c>
    </row>
    <row r="10">
      <c r="A10" t="n">
        <v>6014</v>
      </c>
      <c r="B10" t="inlineStr">
        <is>
          <t>INV/2026/00227</t>
        </is>
      </c>
      <c r="C10" t="inlineStr">
        <is>
          <t>out_invoice</t>
        </is>
      </c>
      <c r="D10" t="inlineStr">
        <is>
          <t>posted</t>
        </is>
      </c>
      <c r="E10" t="inlineStr">
        <is>
          <t>2026-05-10</t>
        </is>
      </c>
      <c r="F10" s="3" t="n">
        <v>14150</v>
      </c>
      <c r="G10" s="3" t="n">
        <v>2122.5</v>
      </c>
      <c r="H10" s="3" t="n">
        <v>16272.5</v>
      </c>
      <c r="I10" s="3" t="n">
        <v>16272.5</v>
      </c>
      <c r="J10" t="inlineStr">
        <is>
          <t>not_paid</t>
        </is>
      </c>
      <c r="K10" t="inlineStr">
        <is>
          <t>sent</t>
        </is>
      </c>
    </row>
    <row r="11">
      <c r="A11" t="n">
        <v>6016</v>
      </c>
      <c r="B11" t="inlineStr">
        <is>
          <t>INV/2026/00228</t>
        </is>
      </c>
      <c r="C11" t="inlineStr">
        <is>
          <t>out_invoice</t>
        </is>
      </c>
      <c r="D11" t="inlineStr">
        <is>
          <t>posted</t>
        </is>
      </c>
      <c r="E11" t="inlineStr">
        <is>
          <t>2026-05-10</t>
        </is>
      </c>
      <c r="F11" s="3" t="n">
        <v>10950</v>
      </c>
      <c r="G11" s="3" t="n">
        <v>1642.5</v>
      </c>
      <c r="H11" s="3" t="n">
        <v>12592.5</v>
      </c>
      <c r="I11" s="3" t="n">
        <v>12592.5</v>
      </c>
      <c r="J11" t="inlineStr">
        <is>
          <t>not_paid</t>
        </is>
      </c>
      <c r="K11" t="inlineStr">
        <is>
          <t>sent</t>
        </is>
      </c>
    </row>
    <row r="12">
      <c r="A12" t="n">
        <v>6049</v>
      </c>
      <c r="B12" t="inlineStr">
        <is>
          <t>INV/2026/00230</t>
        </is>
      </c>
      <c r="C12" t="inlineStr">
        <is>
          <t>out_invoice</t>
        </is>
      </c>
      <c r="D12" t="inlineStr">
        <is>
          <t>posted</t>
        </is>
      </c>
      <c r="E12" t="inlineStr">
        <is>
          <t>2026-05-10</t>
        </is>
      </c>
      <c r="F12" s="3" t="n">
        <v>7700</v>
      </c>
      <c r="G12" s="3" t="n">
        <v>1155</v>
      </c>
      <c r="H12" s="3" t="n">
        <v>8855</v>
      </c>
      <c r="I12" s="3" t="n">
        <v>8855</v>
      </c>
      <c r="J12" t="inlineStr">
        <is>
          <t>not_paid</t>
        </is>
      </c>
      <c r="K12" t="inlineStr">
        <is>
          <t>sent</t>
        </is>
      </c>
    </row>
    <row r="13">
      <c r="A13" t="n">
        <v>6051</v>
      </c>
      <c r="B13" t="inlineStr">
        <is>
          <t>INV/2026/00231</t>
        </is>
      </c>
      <c r="C13" t="inlineStr">
        <is>
          <t>out_invoice</t>
        </is>
      </c>
      <c r="D13" t="inlineStr">
        <is>
          <t>posted</t>
        </is>
      </c>
      <c r="E13" t="inlineStr">
        <is>
          <t>2026-05-10</t>
        </is>
      </c>
      <c r="F13" s="3" t="n">
        <v>5850</v>
      </c>
      <c r="G13" s="3" t="n">
        <v>877.5</v>
      </c>
      <c r="H13" s="3" t="n">
        <v>6727.5</v>
      </c>
      <c r="I13" s="3" t="n">
        <v>6727.5</v>
      </c>
      <c r="J13" t="inlineStr">
        <is>
          <t>not_paid</t>
        </is>
      </c>
      <c r="K13" t="inlineStr">
        <is>
          <t>sent</t>
        </is>
      </c>
    </row>
    <row r="14">
      <c r="A14" t="n">
        <v>6060</v>
      </c>
      <c r="B14" t="inlineStr">
        <is>
          <t>INV/2026/00232</t>
        </is>
      </c>
      <c r="C14" t="inlineStr">
        <is>
          <t>out_invoice</t>
        </is>
      </c>
      <c r="D14" t="inlineStr">
        <is>
          <t>posted</t>
        </is>
      </c>
      <c r="E14" t="inlineStr">
        <is>
          <t>2026-05-10</t>
        </is>
      </c>
      <c r="F14" s="3" t="n">
        <v>3650</v>
      </c>
      <c r="G14" s="3" t="n">
        <v>547.5</v>
      </c>
      <c r="H14" s="3" t="n">
        <v>4197.5</v>
      </c>
      <c r="I14" s="3" t="n">
        <v>4197.5</v>
      </c>
      <c r="J14" t="inlineStr">
        <is>
          <t>not_paid</t>
        </is>
      </c>
      <c r="K14" t="inlineStr">
        <is>
          <t>sent</t>
        </is>
      </c>
    </row>
    <row r="15">
      <c r="A15" t="n">
        <v>6065</v>
      </c>
      <c r="B15" t="inlineStr">
        <is>
          <t>INV/2026/00233</t>
        </is>
      </c>
      <c r="C15" t="inlineStr">
        <is>
          <t>out_invoice</t>
        </is>
      </c>
      <c r="D15" t="inlineStr">
        <is>
          <t>posted</t>
        </is>
      </c>
      <c r="E15" t="inlineStr">
        <is>
          <t>2026-05-10</t>
        </is>
      </c>
      <c r="F15" s="3" t="n">
        <v>3460</v>
      </c>
      <c r="G15" s="3" t="n">
        <v>519</v>
      </c>
      <c r="H15" s="3" t="n">
        <v>3979</v>
      </c>
      <c r="I15" s="3" t="n">
        <v>0</v>
      </c>
      <c r="J15" t="inlineStr">
        <is>
          <t>reversed</t>
        </is>
      </c>
      <c r="K15" t="inlineStr">
        <is>
          <t>sent</t>
        </is>
      </c>
    </row>
    <row r="16">
      <c r="A16" t="n">
        <v>6078</v>
      </c>
      <c r="B16" t="inlineStr">
        <is>
          <t>INV/2026/00234</t>
        </is>
      </c>
      <c r="C16" t="inlineStr">
        <is>
          <t>out_invoice</t>
        </is>
      </c>
      <c r="D16" t="inlineStr">
        <is>
          <t>posted</t>
        </is>
      </c>
      <c r="E16" t="inlineStr">
        <is>
          <t>2026-05-10</t>
        </is>
      </c>
      <c r="F16" s="3" t="n">
        <v>1800</v>
      </c>
      <c r="G16" s="3" t="n">
        <v>270</v>
      </c>
      <c r="H16" s="3" t="n">
        <v>2070</v>
      </c>
      <c r="I16" s="3" t="n">
        <v>0</v>
      </c>
      <c r="J16" t="inlineStr">
        <is>
          <t>reversed</t>
        </is>
      </c>
      <c r="K16" t="inlineStr">
        <is>
          <t>sent</t>
        </is>
      </c>
    </row>
    <row r="17">
      <c r="A17" t="n">
        <v>6462</v>
      </c>
      <c r="B17" t="inlineStr">
        <is>
          <t>INV/2026/00239</t>
        </is>
      </c>
      <c r="C17" t="inlineStr">
        <is>
          <t>out_invoice</t>
        </is>
      </c>
      <c r="D17" t="inlineStr">
        <is>
          <t>posted</t>
        </is>
      </c>
      <c r="E17" t="inlineStr">
        <is>
          <t>2026-05-11</t>
        </is>
      </c>
      <c r="F17" s="3" t="n">
        <v>10700</v>
      </c>
      <c r="G17" s="3" t="n">
        <v>1605</v>
      </c>
      <c r="H17" s="3" t="n">
        <v>12305</v>
      </c>
      <c r="I17" s="3" t="n">
        <v>12305</v>
      </c>
      <c r="J17" t="inlineStr">
        <is>
          <t>not_paid</t>
        </is>
      </c>
      <c r="K17" t="inlineStr">
        <is>
          <t>sent</t>
        </is>
      </c>
    </row>
    <row r="18">
      <c r="A18" t="n">
        <v>467</v>
      </c>
      <c r="B18" t="inlineStr">
        <is>
          <t>INV/2026/00370</t>
        </is>
      </c>
      <c r="C18" t="inlineStr">
        <is>
          <t>out_invoice</t>
        </is>
      </c>
      <c r="D18" t="inlineStr">
        <is>
          <t>posted</t>
        </is>
      </c>
      <c r="E18" t="inlineStr">
        <is>
          <t>2026-06-23</t>
        </is>
      </c>
      <c r="F18" s="3" t="n">
        <v>3478260.88</v>
      </c>
      <c r="G18" s="3" t="n">
        <v>521739.13</v>
      </c>
      <c r="H18" s="3" t="n">
        <v>4000000.01</v>
      </c>
      <c r="I18" s="3" t="n">
        <v>0.01</v>
      </c>
      <c r="J18" t="inlineStr">
        <is>
          <t>partial</t>
        </is>
      </c>
      <c r="K18" t="inlineStr">
        <is>
          <t>sent</t>
        </is>
      </c>
    </row>
    <row r="19">
      <c r="A19" t="n">
        <v>8280</v>
      </c>
      <c r="B19" t="inlineStr">
        <is>
          <t>INV/2026/00372</t>
        </is>
      </c>
      <c r="C19" t="inlineStr">
        <is>
          <t>out_invoice</t>
        </is>
      </c>
      <c r="D19" t="inlineStr">
        <is>
          <t>posted</t>
        </is>
      </c>
      <c r="E19" t="inlineStr">
        <is>
          <t>2026-06-23</t>
        </is>
      </c>
      <c r="F19" s="3" t="n">
        <v>1304347.83</v>
      </c>
      <c r="G19" s="3" t="n">
        <v>195652.17</v>
      </c>
      <c r="H19" s="3" t="n">
        <v>1500000</v>
      </c>
      <c r="I19" s="3" t="n">
        <v>0</v>
      </c>
      <c r="J19" t="inlineStr">
        <is>
          <t>paid</t>
        </is>
      </c>
      <c r="K19" t="inlineStr">
        <is>
          <t>sent</t>
        </is>
      </c>
    </row>
    <row r="20">
      <c r="A20" t="n">
        <v>8902</v>
      </c>
      <c r="B20" t="inlineStr">
        <is>
          <t>INV/2026/00376</t>
        </is>
      </c>
      <c r="C20" t="inlineStr">
        <is>
          <t>out_invoice</t>
        </is>
      </c>
      <c r="D20" t="inlineStr">
        <is>
          <t>posted</t>
        </is>
      </c>
      <c r="E20" t="inlineStr">
        <is>
          <t>2026-06-24</t>
        </is>
      </c>
      <c r="F20" s="3" t="n">
        <v>1400000</v>
      </c>
      <c r="G20" s="3" t="n">
        <v>210000</v>
      </c>
      <c r="H20" s="3" t="n">
        <v>1610000</v>
      </c>
      <c r="I20" s="3" t="n">
        <v>0</v>
      </c>
      <c r="J20" t="inlineStr">
        <is>
          <t>paid</t>
        </is>
      </c>
      <c r="K20" t="inlineStr">
        <is>
          <t>sent</t>
        </is>
      </c>
    </row>
    <row r="21">
      <c r="A21" t="n">
        <v>8949</v>
      </c>
      <c r="B21" t="inlineStr">
        <is>
          <t>INV/2026/00382</t>
        </is>
      </c>
      <c r="C21" t="inlineStr">
        <is>
          <t>out_invoice</t>
        </is>
      </c>
      <c r="D21" t="inlineStr">
        <is>
          <t>posted</t>
        </is>
      </c>
      <c r="E21" t="inlineStr">
        <is>
          <t>2026-06-25</t>
        </is>
      </c>
      <c r="F21" s="3" t="n">
        <v>8150</v>
      </c>
      <c r="G21" s="3" t="n">
        <v>1222.5</v>
      </c>
      <c r="H21" s="3" t="n">
        <v>9372.5</v>
      </c>
      <c r="I21" s="3" t="n">
        <v>0</v>
      </c>
      <c r="J21" t="inlineStr">
        <is>
          <t>reversed</t>
        </is>
      </c>
      <c r="K21" t="inlineStr">
        <is>
          <t>sent</t>
        </is>
      </c>
    </row>
    <row r="22">
      <c r="A22" t="n">
        <v>9128</v>
      </c>
      <c r="B22" t="inlineStr">
        <is>
          <t>INV/2026/00392</t>
        </is>
      </c>
      <c r="C22" t="inlineStr">
        <is>
          <t>out_invoice</t>
        </is>
      </c>
      <c r="D22" t="inlineStr">
        <is>
          <t>posted</t>
        </is>
      </c>
      <c r="E22" t="inlineStr">
        <is>
          <t>2026-06-28</t>
        </is>
      </c>
      <c r="F22" s="3" t="n">
        <v>7300</v>
      </c>
      <c r="G22" s="3" t="n">
        <v>1095</v>
      </c>
      <c r="H22" s="3" t="n">
        <v>8395</v>
      </c>
      <c r="I22" s="3" t="n">
        <v>8395</v>
      </c>
      <c r="J22" t="inlineStr">
        <is>
          <t>not_paid</t>
        </is>
      </c>
      <c r="K22" t="inlineStr">
        <is>
          <t>sent</t>
        </is>
      </c>
    </row>
    <row r="23">
      <c r="A23" t="n">
        <v>9164</v>
      </c>
      <c r="B23" t="inlineStr">
        <is>
          <t>INV/2026/00393</t>
        </is>
      </c>
      <c r="C23" t="inlineStr">
        <is>
          <t>out_invoice</t>
        </is>
      </c>
      <c r="D23" t="inlineStr">
        <is>
          <t>posted</t>
        </is>
      </c>
      <c r="E23" t="inlineStr">
        <is>
          <t>2026-06-28</t>
        </is>
      </c>
      <c r="F23" s="3" t="n">
        <v>1800</v>
      </c>
      <c r="G23" s="3" t="n">
        <v>270</v>
      </c>
      <c r="H23" s="3" t="n">
        <v>2070</v>
      </c>
      <c r="I23" s="3" t="n">
        <v>0</v>
      </c>
      <c r="J23" t="inlineStr">
        <is>
          <t>reversed</t>
        </is>
      </c>
      <c r="K23" t="inlineStr">
        <is>
          <t>sent</t>
        </is>
      </c>
    </row>
    <row r="24">
      <c r="A24" t="n">
        <v>9358</v>
      </c>
      <c r="B24" t="inlineStr">
        <is>
          <t>INV/2026/00400</t>
        </is>
      </c>
      <c r="C24" t="inlineStr">
        <is>
          <t>out_invoice</t>
        </is>
      </c>
      <c r="D24" t="inlineStr">
        <is>
          <t>posted</t>
        </is>
      </c>
      <c r="E24" t="inlineStr">
        <is>
          <t>2026-07-02</t>
        </is>
      </c>
      <c r="F24" s="3" t="n">
        <v>2900</v>
      </c>
      <c r="G24" s="3" t="n">
        <v>435</v>
      </c>
      <c r="H24" s="3" t="n">
        <v>3335</v>
      </c>
      <c r="I24" s="3" t="n">
        <v>3335</v>
      </c>
      <c r="J24" t="inlineStr">
        <is>
          <t>not_paid</t>
        </is>
      </c>
      <c r="K24" t="inlineStr">
        <is>
          <t>sent</t>
        </is>
      </c>
    </row>
    <row r="25">
      <c r="A25" t="n">
        <v>9486</v>
      </c>
      <c r="B25" t="inlineStr">
        <is>
          <t>INV/2026/00403</t>
        </is>
      </c>
      <c r="C25" t="inlineStr">
        <is>
          <t>out_invoice</t>
        </is>
      </c>
      <c r="D25" t="inlineStr">
        <is>
          <t>posted</t>
        </is>
      </c>
      <c r="E25" t="inlineStr">
        <is>
          <t>2026-07-06</t>
        </is>
      </c>
      <c r="F25" s="3" t="n">
        <v>9447.82</v>
      </c>
      <c r="G25" s="3" t="n">
        <v>1417.18</v>
      </c>
      <c r="H25" s="3" t="n">
        <v>10865</v>
      </c>
      <c r="I25" s="3" t="n">
        <v>10865</v>
      </c>
      <c r="J25" t="inlineStr">
        <is>
          <t>not_paid</t>
        </is>
      </c>
      <c r="K25" t="inlineStr">
        <is>
          <t>sent</t>
        </is>
      </c>
    </row>
    <row r="26">
      <c r="A26" t="n">
        <v>10398</v>
      </c>
      <c r="B26" t="inlineStr">
        <is>
          <t>INV/2026/00447</t>
        </is>
      </c>
      <c r="C26" t="inlineStr">
        <is>
          <t>out_invoice</t>
        </is>
      </c>
      <c r="D26" t="inlineStr">
        <is>
          <t>posted</t>
        </is>
      </c>
      <c r="E26" t="inlineStr">
        <is>
          <t>2026-07-22</t>
        </is>
      </c>
      <c r="F26" s="3" t="n">
        <v>8502.17</v>
      </c>
      <c r="G26" s="3" t="n">
        <v>1275.33</v>
      </c>
      <c r="H26" s="3" t="n">
        <v>9777.5</v>
      </c>
      <c r="I26" s="3" t="n">
        <v>9777.5</v>
      </c>
      <c r="J26" t="inlineStr">
        <is>
          <t>not_paid</t>
        </is>
      </c>
      <c r="K26" t="inlineStr">
        <is>
          <t>sent</t>
        </is>
      </c>
    </row>
    <row r="27">
      <c r="A27" t="n">
        <v>16364</v>
      </c>
      <c r="B27" t="inlineStr">
        <is>
          <t>INV/2026/00607</t>
        </is>
      </c>
      <c r="C27" t="inlineStr">
        <is>
          <t>out_invoice</t>
        </is>
      </c>
      <c r="D27" t="inlineStr">
        <is>
          <t>posted</t>
        </is>
      </c>
      <c r="E27" t="inlineStr">
        <is>
          <t>2026-08-31</t>
        </is>
      </c>
      <c r="F27" s="3" t="n">
        <v>0</v>
      </c>
      <c r="G27" s="3" t="n">
        <v>0</v>
      </c>
      <c r="H27" s="3" t="n">
        <v>0</v>
      </c>
      <c r="I27" s="3" t="n">
        <v>0</v>
      </c>
      <c r="J27" t="inlineStr">
        <is>
          <t>paid</t>
        </is>
      </c>
      <c r="K27" t="inlineStr">
        <is>
          <t>sent</t>
        </is>
      </c>
    </row>
    <row r="28">
      <c r="A28" t="n">
        <v>15523</v>
      </c>
      <c r="B28" t="inlineStr">
        <is>
          <t>INV/2026/00562</t>
        </is>
      </c>
      <c r="C28" t="inlineStr">
        <is>
          <t>out_invoice</t>
        </is>
      </c>
      <c r="D28" t="inlineStr">
        <is>
          <t>posted</t>
        </is>
      </c>
      <c r="E28" t="inlineStr">
        <is>
          <t>2026-09-09</t>
        </is>
      </c>
      <c r="F28" s="3" t="n">
        <v>94080</v>
      </c>
      <c r="G28" s="3" t="n">
        <v>14112</v>
      </c>
      <c r="H28" s="3" t="n">
        <v>108192</v>
      </c>
      <c r="I28" s="3" t="n">
        <v>108192</v>
      </c>
      <c r="J28" t="inlineStr">
        <is>
          <t>not_paid</t>
        </is>
      </c>
      <c r="K28" t="inlineStr">
        <is>
          <t>sent</t>
        </is>
      </c>
    </row>
    <row r="29">
      <c r="A29" t="n">
        <v>17323</v>
      </c>
      <c r="B29" t="inlineStr">
        <is>
          <t>INV/2026/00631</t>
        </is>
      </c>
      <c r="C29" t="inlineStr">
        <is>
          <t>out_invoice</t>
        </is>
      </c>
      <c r="D29" t="inlineStr">
        <is>
          <t>posted</t>
        </is>
      </c>
      <c r="E29" t="inlineStr">
        <is>
          <t>2026-10-12</t>
        </is>
      </c>
      <c r="F29" s="3" t="n">
        <v>111640</v>
      </c>
      <c r="G29" s="3" t="n">
        <v>16746</v>
      </c>
      <c r="H29" s="3" t="n">
        <v>128386</v>
      </c>
      <c r="I29" s="3" t="n">
        <v>128386</v>
      </c>
      <c r="J29" t="inlineStr">
        <is>
          <t>not_paid</t>
        </is>
      </c>
      <c r="K29" t="inlineStr">
        <is>
          <t>sent</t>
        </is>
      </c>
    </row>
    <row r="30">
      <c r="A30" t="n">
        <v>17341</v>
      </c>
      <c r="B30" t="inlineStr">
        <is>
          <t>INV/2026/00632</t>
        </is>
      </c>
      <c r="C30" t="inlineStr">
        <is>
          <t>out_invoice</t>
        </is>
      </c>
      <c r="D30" t="inlineStr">
        <is>
          <t>posted</t>
        </is>
      </c>
      <c r="E30" t="inlineStr">
        <is>
          <t>2026-10-12</t>
        </is>
      </c>
      <c r="F30" s="3" t="n">
        <v>148670</v>
      </c>
      <c r="G30" s="3" t="n">
        <v>22300.5</v>
      </c>
      <c r="H30" s="3" t="n">
        <v>170970.5</v>
      </c>
      <c r="I30" s="3" t="n">
        <v>0</v>
      </c>
      <c r="J30" t="inlineStr">
        <is>
          <t>reversed</t>
        </is>
      </c>
      <c r="K30" t="inlineStr">
        <is>
          <t>sent</t>
        </is>
      </c>
    </row>
    <row r="31">
      <c r="A31" t="n">
        <v>17343</v>
      </c>
      <c r="B31" t="inlineStr">
        <is>
          <t>INV/2026/00633</t>
        </is>
      </c>
      <c r="C31" t="inlineStr">
        <is>
          <t>out_invoice</t>
        </is>
      </c>
      <c r="D31" t="inlineStr">
        <is>
          <t>posted</t>
        </is>
      </c>
      <c r="E31" t="inlineStr">
        <is>
          <t>2026-10-12</t>
        </is>
      </c>
      <c r="F31" s="3" t="n">
        <v>148670</v>
      </c>
      <c r="G31" s="3" t="n">
        <v>22300.5</v>
      </c>
      <c r="H31" s="3" t="n">
        <v>170970.5</v>
      </c>
      <c r="I31" s="3" t="n">
        <v>170970.5</v>
      </c>
      <c r="J31" t="inlineStr">
        <is>
          <t>not_paid</t>
        </is>
      </c>
      <c r="K31" t="inlineStr">
        <is>
          <t>sent</t>
        </is>
      </c>
    </row>
    <row r="32">
      <c r="A32" t="n">
        <v>17346</v>
      </c>
      <c r="B32" t="inlineStr">
        <is>
          <t>INV/2026/00634</t>
        </is>
      </c>
      <c r="C32" t="inlineStr">
        <is>
          <t>out_invoice</t>
        </is>
      </c>
      <c r="D32" t="inlineStr">
        <is>
          <t>posted</t>
        </is>
      </c>
      <c r="E32" t="inlineStr">
        <is>
          <t>2026-10-12</t>
        </is>
      </c>
      <c r="F32" s="3" t="n">
        <v>18112.5</v>
      </c>
      <c r="G32" s="3" t="n">
        <v>2716.88</v>
      </c>
      <c r="H32" s="3" t="n">
        <v>20829.38</v>
      </c>
      <c r="I32" s="3" t="n">
        <v>20829.38</v>
      </c>
      <c r="J32" t="inlineStr">
        <is>
          <t>not_paid</t>
        </is>
      </c>
      <c r="K32" t="inlineStr">
        <is>
          <t>sent</t>
        </is>
      </c>
    </row>
    <row r="33">
      <c r="A33" t="n">
        <v>17371</v>
      </c>
      <c r="B33" t="inlineStr">
        <is>
          <t>INV/2026/00636</t>
        </is>
      </c>
      <c r="C33" t="inlineStr">
        <is>
          <t>out_invoice</t>
        </is>
      </c>
      <c r="D33" t="inlineStr">
        <is>
          <t>posted</t>
        </is>
      </c>
      <c r="E33" t="inlineStr">
        <is>
          <t>2026-10-13</t>
        </is>
      </c>
      <c r="F33" s="3" t="n">
        <v>208390</v>
      </c>
      <c r="G33" s="3" t="n">
        <v>31258.5</v>
      </c>
      <c r="H33" s="3" t="n">
        <v>239648.5</v>
      </c>
      <c r="I33" s="3" t="n">
        <v>239648.5</v>
      </c>
      <c r="J33" t="inlineStr">
        <is>
          <t>not_paid</t>
        </is>
      </c>
      <c r="K33" t="inlineStr">
        <is>
          <t>sent</t>
        </is>
      </c>
    </row>
    <row r="34">
      <c r="A34" t="n">
        <v>17376</v>
      </c>
      <c r="B34" t="inlineStr">
        <is>
          <t>INV/2026/00637</t>
        </is>
      </c>
      <c r="C34" t="inlineStr">
        <is>
          <t>out_invoice</t>
        </is>
      </c>
      <c r="D34" t="inlineStr">
        <is>
          <t>posted</t>
        </is>
      </c>
      <c r="E34" t="inlineStr">
        <is>
          <t>2026-10-13</t>
        </is>
      </c>
      <c r="F34" s="3" t="n">
        <v>10875</v>
      </c>
      <c r="G34" s="3" t="n">
        <v>1631.25</v>
      </c>
      <c r="H34" s="3" t="n">
        <v>12506.25</v>
      </c>
      <c r="I34" s="3" t="n">
        <v>12506.25</v>
      </c>
      <c r="J34" t="inlineStr">
        <is>
          <t>not_paid</t>
        </is>
      </c>
      <c r="K34" t="inlineStr">
        <is>
          <t>sent</t>
        </is>
      </c>
    </row>
    <row r="35">
      <c r="A35" t="n">
        <v>17377</v>
      </c>
      <c r="B35" t="inlineStr">
        <is>
          <t>INV/2026/00638</t>
        </is>
      </c>
      <c r="C35" t="inlineStr">
        <is>
          <t>out_invoice</t>
        </is>
      </c>
      <c r="D35" t="inlineStr">
        <is>
          <t>posted</t>
        </is>
      </c>
      <c r="E35" t="inlineStr">
        <is>
          <t>2026-10-13</t>
        </is>
      </c>
      <c r="F35" s="3" t="n">
        <v>17100</v>
      </c>
      <c r="G35" s="3" t="n">
        <v>2565</v>
      </c>
      <c r="H35" s="3" t="n">
        <v>19665</v>
      </c>
      <c r="I35" s="3" t="n">
        <v>19665</v>
      </c>
      <c r="J35" t="inlineStr">
        <is>
          <t>not_paid</t>
        </is>
      </c>
      <c r="K35" t="inlineStr">
        <is>
          <t>sent</t>
        </is>
      </c>
    </row>
    <row r="36">
      <c r="A36" t="n">
        <v>17391</v>
      </c>
      <c r="B36" t="inlineStr">
        <is>
          <t>INV/2026/00639</t>
        </is>
      </c>
      <c r="C36" t="inlineStr">
        <is>
          <t>out_invoice</t>
        </is>
      </c>
      <c r="D36" t="inlineStr">
        <is>
          <t>posted</t>
        </is>
      </c>
      <c r="E36" t="inlineStr">
        <is>
          <t>2026-10-13</t>
        </is>
      </c>
      <c r="F36" s="3" t="n">
        <v>5478.27</v>
      </c>
      <c r="G36" s="3" t="n">
        <v>821.74</v>
      </c>
      <c r="H36" s="3" t="n">
        <v>6300.01</v>
      </c>
      <c r="I36" s="3" t="n">
        <v>6300.01</v>
      </c>
      <c r="J36" t="inlineStr">
        <is>
          <t>not_paid</t>
        </is>
      </c>
      <c r="K36" t="inlineStr">
        <is>
          <t>sent</t>
        </is>
      </c>
    </row>
    <row r="37">
      <c r="A37" t="n">
        <v>17392</v>
      </c>
      <c r="B37" t="inlineStr">
        <is>
          <t>INV/2026/00640</t>
        </is>
      </c>
      <c r="C37" t="inlineStr">
        <is>
          <t>out_invoice</t>
        </is>
      </c>
      <c r="D37" t="inlineStr">
        <is>
          <t>posted</t>
        </is>
      </c>
      <c r="E37" t="inlineStr">
        <is>
          <t>2026-10-13</t>
        </is>
      </c>
      <c r="F37" s="3" t="n">
        <v>9250</v>
      </c>
      <c r="G37" s="3" t="n">
        <v>1387.5</v>
      </c>
      <c r="H37" s="3" t="n">
        <v>10637.5</v>
      </c>
      <c r="I37" s="3" t="n">
        <v>10637.5</v>
      </c>
      <c r="J37" t="inlineStr">
        <is>
          <t>not_paid</t>
        </is>
      </c>
      <c r="K37" t="inlineStr">
        <is>
          <t>sent</t>
        </is>
      </c>
    </row>
    <row r="38">
      <c r="A38" t="n">
        <v>17393</v>
      </c>
      <c r="B38" t="inlineStr">
        <is>
          <t>INV/2026/00641</t>
        </is>
      </c>
      <c r="C38" t="inlineStr">
        <is>
          <t>out_invoice</t>
        </is>
      </c>
      <c r="D38" t="inlineStr">
        <is>
          <t>posted</t>
        </is>
      </c>
      <c r="E38" t="inlineStr">
        <is>
          <t>2026-10-13</t>
        </is>
      </c>
      <c r="F38" s="3" t="n">
        <v>1800</v>
      </c>
      <c r="G38" s="3" t="n">
        <v>270</v>
      </c>
      <c r="H38" s="3" t="n">
        <v>2070</v>
      </c>
      <c r="I38" s="3" t="n">
        <v>2070</v>
      </c>
      <c r="J38" t="inlineStr">
        <is>
          <t>not_paid</t>
        </is>
      </c>
      <c r="K38" t="inlineStr">
        <is>
          <t>sent</t>
        </is>
      </c>
    </row>
    <row r="39">
      <c r="A39" t="n">
        <v>17394</v>
      </c>
      <c r="B39" t="inlineStr">
        <is>
          <t>INV/2026/00642</t>
        </is>
      </c>
      <c r="C39" t="inlineStr">
        <is>
          <t>out_invoice</t>
        </is>
      </c>
      <c r="D39" t="inlineStr">
        <is>
          <t>posted</t>
        </is>
      </c>
      <c r="E39" t="inlineStr">
        <is>
          <t>2026-10-13</t>
        </is>
      </c>
      <c r="F39" s="3" t="n">
        <v>7810</v>
      </c>
      <c r="G39" s="3" t="n">
        <v>1171.5</v>
      </c>
      <c r="H39" s="3" t="n">
        <v>8981.5</v>
      </c>
      <c r="I39" s="3" t="n">
        <v>8981.5</v>
      </c>
      <c r="J39" t="inlineStr">
        <is>
          <t>not_paid</t>
        </is>
      </c>
      <c r="K39" t="inlineStr">
        <is>
          <t>sent</t>
        </is>
      </c>
    </row>
    <row r="40">
      <c r="A40" t="n">
        <v>17411</v>
      </c>
      <c r="B40" t="inlineStr">
        <is>
          <t>INV/2026/00643</t>
        </is>
      </c>
      <c r="C40" t="inlineStr">
        <is>
          <t>out_invoice</t>
        </is>
      </c>
      <c r="D40" t="inlineStr">
        <is>
          <t>posted</t>
        </is>
      </c>
      <c r="E40" t="inlineStr">
        <is>
          <t>2026-10-13</t>
        </is>
      </c>
      <c r="F40" s="3" t="n">
        <v>53200</v>
      </c>
      <c r="G40" s="3" t="n">
        <v>7980</v>
      </c>
      <c r="H40" s="3" t="n">
        <v>61180</v>
      </c>
      <c r="I40" s="3" t="n">
        <v>61180</v>
      </c>
      <c r="J40" t="inlineStr">
        <is>
          <t>not_paid</t>
        </is>
      </c>
      <c r="K40" t="inlineStr">
        <is>
          <t>sent</t>
        </is>
      </c>
    </row>
    <row r="41">
      <c r="A41" s="16" t="n">
        <v>16340</v>
      </c>
      <c r="B41" s="16" t="inlineStr">
        <is>
          <t>(draft)</t>
        </is>
      </c>
      <c r="C41" s="16" t="inlineStr">
        <is>
          <t>out_invoice</t>
        </is>
      </c>
      <c r="D41" s="16" t="inlineStr">
        <is>
          <t>draft</t>
        </is>
      </c>
      <c r="E41" s="16" t="inlineStr">
        <is>
          <t>2026-09-27</t>
        </is>
      </c>
      <c r="F41" s="17" t="n">
        <v>1800</v>
      </c>
      <c r="G41" s="17" t="n">
        <v>270</v>
      </c>
      <c r="H41" s="17" t="n">
        <v>2070</v>
      </c>
      <c r="I41" s="17" t="n">
        <v>2070</v>
      </c>
      <c r="J41" s="16" t="inlineStr">
        <is>
          <t>not_paid</t>
        </is>
      </c>
      <c r="K41" s="16" t="inlineStr">
        <is>
          <t>-</t>
        </is>
      </c>
    </row>
    <row r="42">
      <c r="A42" s="16" t="n">
        <v>16342</v>
      </c>
      <c r="B42" s="16" t="inlineStr">
        <is>
          <t>(draft)</t>
        </is>
      </c>
      <c r="C42" s="16" t="inlineStr">
        <is>
          <t>out_invoice</t>
        </is>
      </c>
      <c r="D42" s="16" t="inlineStr">
        <is>
          <t>draft</t>
        </is>
      </c>
      <c r="E42" s="16" t="inlineStr">
        <is>
          <t>2026-09-28</t>
        </is>
      </c>
      <c r="F42" s="17" t="n">
        <v>5478.27</v>
      </c>
      <c r="G42" s="17" t="n">
        <v>821.74</v>
      </c>
      <c r="H42" s="17" t="n">
        <v>6300.01</v>
      </c>
      <c r="I42" s="17" t="n">
        <v>6300.01</v>
      </c>
      <c r="J42" s="16" t="inlineStr">
        <is>
          <t>not_paid</t>
        </is>
      </c>
      <c r="K42" s="16" t="inlineStr">
        <is>
          <t>-</t>
        </is>
      </c>
    </row>
    <row r="43">
      <c r="A43" s="16" t="n">
        <v>16289</v>
      </c>
      <c r="B43" s="16" t="inlineStr">
        <is>
          <t>(DRAFT merged — from SO S00001)</t>
        </is>
      </c>
      <c r="C43" s="16" t="inlineStr">
        <is>
          <t>out_invoice</t>
        </is>
      </c>
      <c r="D43" s="16" t="inlineStr">
        <is>
          <t>draft</t>
        </is>
      </c>
      <c r="E43" s="16" t="inlineStr"/>
      <c r="F43" s="17" t="n">
        <v>1826086.96</v>
      </c>
      <c r="G43" s="17" t="n">
        <v>273913.04</v>
      </c>
      <c r="H43" s="17" t="n">
        <v>2100000</v>
      </c>
      <c r="I43" s="17" t="n">
        <v>2100000</v>
      </c>
      <c r="J43" s="16" t="inlineStr">
        <is>
          <t>not_paid</t>
        </is>
      </c>
      <c r="K43" s="16" t="inlineStr">
        <is>
          <t>-</t>
        </is>
      </c>
    </row>
    <row r="44">
      <c r="A44" s="16" t="n">
        <v>16290</v>
      </c>
      <c r="B44" s="16" t="inlineStr">
        <is>
          <t>(DRAFT merged — from SO S03465)</t>
        </is>
      </c>
      <c r="C44" s="16" t="inlineStr">
        <is>
          <t>out_invoice</t>
        </is>
      </c>
      <c r="D44" s="16" t="inlineStr">
        <is>
          <t>draft</t>
        </is>
      </c>
      <c r="E44" s="16" t="inlineStr"/>
      <c r="F44" s="17" t="n">
        <v>787500</v>
      </c>
      <c r="G44" s="17" t="n">
        <v>118125</v>
      </c>
      <c r="H44" s="17" t="n">
        <v>905625</v>
      </c>
      <c r="I44" s="17" t="n">
        <v>905625</v>
      </c>
      <c r="J44" s="16" t="inlineStr">
        <is>
          <t>not_paid</t>
        </is>
      </c>
      <c r="K44" s="16" t="inlineStr">
        <is>
          <t>-</t>
        </is>
      </c>
    </row>
    <row r="45">
      <c r="A45" t="n">
        <v>5891</v>
      </c>
      <c r="B45" t="inlineStr">
        <is>
          <t>RINV/2026/00016</t>
        </is>
      </c>
      <c r="C45" t="inlineStr">
        <is>
          <t>out_refund</t>
        </is>
      </c>
      <c r="D45" t="inlineStr">
        <is>
          <t>posted</t>
        </is>
      </c>
      <c r="E45" t="inlineStr">
        <is>
          <t>2026-04-01</t>
        </is>
      </c>
      <c r="F45" s="3" t="n">
        <v>6360</v>
      </c>
      <c r="G45" s="3" t="n">
        <v>954</v>
      </c>
      <c r="H45" s="3" t="n">
        <v>7314</v>
      </c>
      <c r="I45" s="3" t="n">
        <v>7314</v>
      </c>
      <c r="J45" t="inlineStr">
        <is>
          <t>not_paid</t>
        </is>
      </c>
      <c r="K45" t="inlineStr">
        <is>
          <t>sent</t>
        </is>
      </c>
    </row>
    <row r="46">
      <c r="A46" t="n">
        <v>5892</v>
      </c>
      <c r="B46" t="inlineStr">
        <is>
          <t>RINV/2026/00017</t>
        </is>
      </c>
      <c r="C46" t="inlineStr">
        <is>
          <t>out_refund</t>
        </is>
      </c>
      <c r="D46" t="inlineStr">
        <is>
          <t>posted</t>
        </is>
      </c>
      <c r="E46" t="inlineStr">
        <is>
          <t>2026-04-01</t>
        </is>
      </c>
      <c r="F46" s="3" t="n">
        <v>1800</v>
      </c>
      <c r="G46" s="3" t="n">
        <v>270</v>
      </c>
      <c r="H46" s="3" t="n">
        <v>2070</v>
      </c>
      <c r="I46" s="3" t="n">
        <v>0</v>
      </c>
      <c r="J46" t="inlineStr">
        <is>
          <t>paid</t>
        </is>
      </c>
      <c r="K46" t="inlineStr">
        <is>
          <t>sent</t>
        </is>
      </c>
    </row>
    <row r="47">
      <c r="A47" t="n">
        <v>5893</v>
      </c>
      <c r="B47" t="inlineStr">
        <is>
          <t>RINV/2026/00018</t>
        </is>
      </c>
      <c r="C47" t="inlineStr">
        <is>
          <t>out_refund</t>
        </is>
      </c>
      <c r="D47" t="inlineStr">
        <is>
          <t>posted</t>
        </is>
      </c>
      <c r="E47" t="inlineStr">
        <is>
          <t>2026-04-01</t>
        </is>
      </c>
      <c r="F47" s="3" t="n">
        <v>3460</v>
      </c>
      <c r="G47" s="3" t="n">
        <v>519</v>
      </c>
      <c r="H47" s="3" t="n">
        <v>3979</v>
      </c>
      <c r="I47" s="3" t="n">
        <v>0</v>
      </c>
      <c r="J47" t="inlineStr">
        <is>
          <t>paid</t>
        </is>
      </c>
      <c r="K47" t="inlineStr">
        <is>
          <t>sent</t>
        </is>
      </c>
    </row>
    <row r="48">
      <c r="A48" t="n">
        <v>5895</v>
      </c>
      <c r="B48" t="inlineStr">
        <is>
          <t>RINV/2026/00015</t>
        </is>
      </c>
      <c r="C48" t="inlineStr">
        <is>
          <t>out_refund</t>
        </is>
      </c>
      <c r="D48" t="inlineStr">
        <is>
          <t>posted</t>
        </is>
      </c>
      <c r="E48" t="inlineStr">
        <is>
          <t>2026-04-01</t>
        </is>
      </c>
      <c r="F48" s="3" t="n">
        <v>13043.48</v>
      </c>
      <c r="G48" s="3" t="n">
        <v>1956.52</v>
      </c>
      <c r="H48" s="3" t="n">
        <v>15000</v>
      </c>
      <c r="I48" s="3" t="n">
        <v>15000</v>
      </c>
      <c r="J48" t="inlineStr">
        <is>
          <t>not_paid</t>
        </is>
      </c>
      <c r="K48" t="inlineStr">
        <is>
          <t>sent</t>
        </is>
      </c>
    </row>
    <row r="49">
      <c r="A49" t="n">
        <v>5991</v>
      </c>
      <c r="B49" t="inlineStr">
        <is>
          <t>RINV/2026/00019</t>
        </is>
      </c>
      <c r="C49" t="inlineStr">
        <is>
          <t>out_refund</t>
        </is>
      </c>
      <c r="D49" t="inlineStr">
        <is>
          <t>posted</t>
        </is>
      </c>
      <c r="E49" t="inlineStr">
        <is>
          <t>2026-04-02</t>
        </is>
      </c>
      <c r="F49" s="3" t="n">
        <v>11400</v>
      </c>
      <c r="G49" s="3" t="n">
        <v>1710</v>
      </c>
      <c r="H49" s="3" t="n">
        <v>13110</v>
      </c>
      <c r="I49" s="3" t="n">
        <v>0</v>
      </c>
      <c r="J49" t="inlineStr">
        <is>
          <t>paid</t>
        </is>
      </c>
      <c r="K49" t="inlineStr">
        <is>
          <t>sent</t>
        </is>
      </c>
    </row>
    <row r="50">
      <c r="A50" t="n">
        <v>6110</v>
      </c>
      <c r="B50" t="inlineStr">
        <is>
          <t>RINV/2026/00021</t>
        </is>
      </c>
      <c r="C50" t="inlineStr">
        <is>
          <t>out_refund</t>
        </is>
      </c>
      <c r="D50" t="inlineStr">
        <is>
          <t>posted</t>
        </is>
      </c>
      <c r="E50" t="inlineStr">
        <is>
          <t>2026-04-06</t>
        </is>
      </c>
      <c r="F50" s="3" t="n">
        <v>6360</v>
      </c>
      <c r="G50" s="3" t="n">
        <v>954</v>
      </c>
      <c r="H50" s="3" t="n">
        <v>7314</v>
      </c>
      <c r="I50" s="3" t="n">
        <v>0</v>
      </c>
      <c r="J50" t="inlineStr">
        <is>
          <t>paid</t>
        </is>
      </c>
      <c r="K50" t="inlineStr">
        <is>
          <t>sent</t>
        </is>
      </c>
    </row>
    <row r="51">
      <c r="A51" t="n">
        <v>6111</v>
      </c>
      <c r="B51" t="inlineStr">
        <is>
          <t>RINV/2026/00022</t>
        </is>
      </c>
      <c r="C51" t="inlineStr">
        <is>
          <t>out_refund</t>
        </is>
      </c>
      <c r="D51" t="inlineStr">
        <is>
          <t>posted</t>
        </is>
      </c>
      <c r="E51" t="inlineStr">
        <is>
          <t>2026-04-08</t>
        </is>
      </c>
      <c r="F51" s="3" t="n">
        <v>1800</v>
      </c>
      <c r="G51" s="3" t="n">
        <v>270</v>
      </c>
      <c r="H51" s="3" t="n">
        <v>2070</v>
      </c>
      <c r="I51" s="3" t="n">
        <v>0</v>
      </c>
      <c r="J51" t="inlineStr">
        <is>
          <t>paid</t>
        </is>
      </c>
      <c r="K51" t="inlineStr">
        <is>
          <t>sent</t>
        </is>
      </c>
    </row>
    <row r="52">
      <c r="A52" t="n">
        <v>8950</v>
      </c>
      <c r="B52" t="inlineStr">
        <is>
          <t>RINV/2026/00035</t>
        </is>
      </c>
      <c r="C52" t="inlineStr">
        <is>
          <t>out_refund</t>
        </is>
      </c>
      <c r="D52" t="inlineStr">
        <is>
          <t>posted</t>
        </is>
      </c>
      <c r="E52" t="inlineStr">
        <is>
          <t>2026-06-25</t>
        </is>
      </c>
      <c r="F52" s="3" t="n">
        <v>8150</v>
      </c>
      <c r="G52" s="3" t="n">
        <v>1222.5</v>
      </c>
      <c r="H52" s="3" t="n">
        <v>9372.5</v>
      </c>
      <c r="I52" s="3" t="n">
        <v>0</v>
      </c>
      <c r="J52" t="inlineStr">
        <is>
          <t>paid</t>
        </is>
      </c>
      <c r="K52" t="inlineStr">
        <is>
          <t>sent</t>
        </is>
      </c>
    </row>
    <row r="53">
      <c r="A53" t="n">
        <v>17342</v>
      </c>
      <c r="B53" t="inlineStr">
        <is>
          <t>RINV/2026/00056</t>
        </is>
      </c>
      <c r="C53" t="inlineStr">
        <is>
          <t>out_refund</t>
        </is>
      </c>
      <c r="D53" t="inlineStr">
        <is>
          <t>posted</t>
        </is>
      </c>
      <c r="E53" t="inlineStr">
        <is>
          <t>2026-10-12</t>
        </is>
      </c>
      <c r="F53" s="3" t="n">
        <v>148670</v>
      </c>
      <c r="G53" s="3" t="n">
        <v>22300.5</v>
      </c>
      <c r="H53" s="3" t="n">
        <v>170970.5</v>
      </c>
      <c r="I53" s="3" t="n">
        <v>0</v>
      </c>
      <c r="J53" t="inlineStr">
        <is>
          <t>paid</t>
        </is>
      </c>
      <c r="K53" t="inlineStr">
        <is>
          <t>sent</t>
        </is>
      </c>
    </row>
    <row r="54">
      <c r="A54" s="16" t="n">
        <v>9165</v>
      </c>
      <c r="B54" s="16" t="inlineStr">
        <is>
          <t>(draft)</t>
        </is>
      </c>
      <c r="C54" s="16" t="inlineStr">
        <is>
          <t>out_refund</t>
        </is>
      </c>
      <c r="D54" s="16" t="inlineStr">
        <is>
          <t>draft</t>
        </is>
      </c>
      <c r="E54" s="16" t="inlineStr"/>
      <c r="F54" s="17" t="n">
        <v>1800</v>
      </c>
      <c r="G54" s="17" t="n">
        <v>270</v>
      </c>
      <c r="H54" s="17" t="n">
        <v>2070</v>
      </c>
      <c r="I54" s="17" t="n">
        <v>2070</v>
      </c>
      <c r="J54" s="16" t="inlineStr">
        <is>
          <t>not_paid</t>
        </is>
      </c>
      <c r="K54" s="16" t="inlineStr">
        <is>
          <t>-</t>
        </is>
      </c>
    </row>
    <row r="56">
      <c r="A56" s="4" t="inlineStr"/>
      <c r="B56" s="4" t="inlineStr">
        <is>
          <t>POSTED INVOICES (39)</t>
        </is>
      </c>
      <c r="C56" s="4" t="inlineStr"/>
      <c r="D56" s="4" t="inlineStr"/>
      <c r="E56" s="4" t="inlineStr"/>
      <c r="F56" s="5" t="n">
        <v>7465948.47</v>
      </c>
      <c r="G56" s="5" t="n">
        <v>1119892.28</v>
      </c>
      <c r="H56" s="5" t="n">
        <v>8585840.75</v>
      </c>
      <c r="I56" s="5" t="n">
        <v>1201521.13</v>
      </c>
      <c r="J56" s="4" t="inlineStr"/>
      <c r="K56" s="4" t="inlineStr"/>
    </row>
    <row r="57">
      <c r="A57" s="4" t="inlineStr"/>
      <c r="B57" s="4" t="inlineStr">
        <is>
          <t>POSTED CREDIT NOTES (9)</t>
        </is>
      </c>
      <c r="C57" s="4" t="inlineStr"/>
      <c r="D57" s="4" t="inlineStr"/>
      <c r="E57" s="4" t="inlineStr"/>
      <c r="F57" s="5" t="n">
        <v>201043.48</v>
      </c>
      <c r="G57" s="5" t="n">
        <v>30156.52</v>
      </c>
      <c r="H57" s="5" t="n">
        <v>231200</v>
      </c>
      <c r="I57" s="5" t="n">
        <v>22314</v>
      </c>
      <c r="J57" s="4" t="inlineStr"/>
      <c r="K57" s="4" t="inlineStr"/>
    </row>
    <row r="58">
      <c r="A58" s="4" t="inlineStr"/>
      <c r="B58" s="4" t="inlineStr">
        <is>
          <t>DRAFT invoices (4) — NOT booked</t>
        </is>
      </c>
      <c r="C58" s="4" t="inlineStr"/>
      <c r="D58" s="4" t="inlineStr"/>
      <c r="E58" s="4" t="inlineStr"/>
      <c r="F58" s="5" t="n">
        <v>2620865.23</v>
      </c>
      <c r="G58" s="5" t="n">
        <v>393129.78</v>
      </c>
      <c r="H58" s="5" t="n">
        <v>3013995.01</v>
      </c>
      <c r="I58" s="5" t="n">
        <v>3013995.01</v>
      </c>
      <c r="J58" s="4" t="inlineStr"/>
      <c r="K58" s="4" t="inlineStr"/>
    </row>
    <row r="59">
      <c r="A59" s="4" t="inlineStr"/>
      <c r="B59" s="4" t="inlineStr">
        <is>
          <t>DRAFT credit note (1) — NOT booked</t>
        </is>
      </c>
      <c r="C59" s="4" t="inlineStr"/>
      <c r="D59" s="4" t="inlineStr"/>
      <c r="E59" s="4" t="inlineStr"/>
      <c r="F59" s="5" t="n">
        <v>1800</v>
      </c>
      <c r="G59" s="5" t="n">
        <v>270</v>
      </c>
      <c r="H59" s="5" t="n">
        <v>2070</v>
      </c>
      <c r="I59" s="5" t="n">
        <v>2070</v>
      </c>
      <c r="J59" s="4" t="inlineStr"/>
      <c r="K59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1" customWidth="1" min="3" max="3"/>
    <col width="10" customWidth="1" min="4" max="4"/>
    <col width="12" customWidth="1" min="5" max="5"/>
    <col width="16" customWidth="1" min="6" max="6"/>
  </cols>
  <sheetData>
    <row r="1">
      <c r="A1" s="15" t="inlineStr">
        <is>
          <t>Payment ID</t>
        </is>
      </c>
      <c r="B1" s="15" t="inlineStr">
        <is>
          <t>Reference</t>
        </is>
      </c>
      <c r="C1" s="15" t="inlineStr">
        <is>
          <t>Type</t>
        </is>
      </c>
      <c r="D1" s="15" t="inlineStr">
        <is>
          <t>State</t>
        </is>
      </c>
      <c r="E1" s="15" t="inlineStr">
        <is>
          <t>Date</t>
        </is>
      </c>
      <c r="F1" s="15" t="inlineStr">
        <is>
          <t>Amount (SAR)</t>
        </is>
      </c>
    </row>
    <row r="2">
      <c r="A2" t="n">
        <v>243</v>
      </c>
      <c r="B2" t="inlineStr">
        <is>
          <t>PRYD1/2026/00062</t>
        </is>
      </c>
      <c r="C2" t="inlineStr">
        <is>
          <t>inbound</t>
        </is>
      </c>
      <c r="D2" t="inlineStr">
        <is>
          <t>paid</t>
        </is>
      </c>
      <c r="E2" t="inlineStr">
        <is>
          <t>2026-01-29</t>
        </is>
      </c>
      <c r="F2" s="3" t="n">
        <v>5031250</v>
      </c>
    </row>
    <row r="3">
      <c r="A3" t="n">
        <v>282</v>
      </c>
      <c r="B3" t="inlineStr">
        <is>
          <t>PRYD1/2026/00064</t>
        </is>
      </c>
      <c r="C3" t="inlineStr">
        <is>
          <t>inbound</t>
        </is>
      </c>
      <c r="D3" t="inlineStr">
        <is>
          <t>paid</t>
        </is>
      </c>
      <c r="E3" t="inlineStr">
        <is>
          <t>2026-02-15</t>
        </is>
      </c>
      <c r="F3" s="3" t="n">
        <v>4000000</v>
      </c>
    </row>
    <row r="4">
      <c r="A4" t="n">
        <v>341</v>
      </c>
      <c r="B4" t="inlineStr">
        <is>
          <t>RAJ1/2026/00081</t>
        </is>
      </c>
      <c r="C4" t="inlineStr">
        <is>
          <t>inbound</t>
        </is>
      </c>
      <c r="D4" t="inlineStr">
        <is>
          <t>paid</t>
        </is>
      </c>
      <c r="E4" t="inlineStr">
        <is>
          <t>2026-04-20</t>
        </is>
      </c>
      <c r="F4" s="3" t="n">
        <v>12443</v>
      </c>
    </row>
    <row r="5">
      <c r="A5" t="n">
        <v>588</v>
      </c>
      <c r="B5" t="inlineStr">
        <is>
          <t>PRAJ1/2026/00158</t>
        </is>
      </c>
      <c r="C5" t="inlineStr">
        <is>
          <t>inbound</t>
        </is>
      </c>
      <c r="D5" t="inlineStr">
        <is>
          <t>paid</t>
        </is>
      </c>
      <c r="E5" t="inlineStr">
        <is>
          <t>2026-04-26</t>
        </is>
      </c>
      <c r="F5" s="3" t="n">
        <v>479457.27</v>
      </c>
    </row>
    <row r="6">
      <c r="A6" t="n">
        <v>1035</v>
      </c>
      <c r="B6" t="inlineStr">
        <is>
          <t>PINM1/2026/00011</t>
        </is>
      </c>
      <c r="C6" t="inlineStr">
        <is>
          <t>inbound</t>
        </is>
      </c>
      <c r="D6" t="inlineStr">
        <is>
          <t>paid</t>
        </is>
      </c>
      <c r="E6" t="inlineStr">
        <is>
          <t>2026-05-21</t>
        </is>
      </c>
      <c r="F6" s="3" t="n">
        <v>366126.11</v>
      </c>
    </row>
    <row r="7">
      <c r="A7" t="n">
        <v>1036</v>
      </c>
      <c r="B7" t="inlineStr">
        <is>
          <t>PRAJ1/2026/00252</t>
        </is>
      </c>
      <c r="C7" t="inlineStr">
        <is>
          <t>inbound</t>
        </is>
      </c>
      <c r="D7" t="inlineStr">
        <is>
          <t>paid</t>
        </is>
      </c>
      <c r="E7" t="inlineStr">
        <is>
          <t>2026-06-18</t>
        </is>
      </c>
      <c r="F7" s="3" t="n">
        <v>191424.4</v>
      </c>
    </row>
    <row r="8">
      <c r="A8" t="n">
        <v>1102</v>
      </c>
      <c r="B8" t="inlineStr">
        <is>
          <t>PRAJ1/2026/00271</t>
        </is>
      </c>
      <c r="C8" t="inlineStr">
        <is>
          <t>inbound</t>
        </is>
      </c>
      <c r="D8" t="inlineStr">
        <is>
          <t>paid</t>
        </is>
      </c>
      <c r="E8" t="inlineStr">
        <is>
          <t>2026-06-18</t>
        </is>
      </c>
      <c r="F8" s="3" t="n">
        <v>1380</v>
      </c>
    </row>
    <row r="9">
      <c r="A9" t="n">
        <v>1217</v>
      </c>
      <c r="B9" t="inlineStr">
        <is>
          <t>PRYD1/2026/00777</t>
        </is>
      </c>
      <c r="C9" t="inlineStr">
        <is>
          <t>inbound</t>
        </is>
      </c>
      <c r="D9" t="inlineStr">
        <is>
          <t>paid</t>
        </is>
      </c>
      <c r="E9" t="inlineStr">
        <is>
          <t>2026-07-08</t>
        </is>
      </c>
      <c r="F9" s="3" t="n">
        <v>1747342.92</v>
      </c>
    </row>
    <row r="10">
      <c r="A10" t="n">
        <v>1232</v>
      </c>
      <c r="B10" t="inlineStr">
        <is>
          <t>PRYD1/2026/00783</t>
        </is>
      </c>
      <c r="C10" t="inlineStr">
        <is>
          <t>inbound</t>
        </is>
      </c>
      <c r="D10" t="inlineStr">
        <is>
          <t>paid</t>
        </is>
      </c>
      <c r="E10" t="inlineStr">
        <is>
          <t>2026-07-22</t>
        </is>
      </c>
      <c r="F10" s="3" t="n">
        <v>1610000</v>
      </c>
    </row>
    <row r="12">
      <c r="A12" s="4" t="inlineStr"/>
      <c r="B12" s="4" t="inlineStr">
        <is>
          <t>TOTAL PAYMENTS RECEIVED (9, all inbound/paid)</t>
        </is>
      </c>
      <c r="C12" s="4" t="inlineStr"/>
      <c r="D12" s="4" t="inlineStr"/>
      <c r="E12" s="4" t="inlineStr"/>
      <c r="F12" s="5" t="n">
        <v>13439423.7</v>
      </c>
    </row>
    <row r="14">
      <c r="A14" t="inlineStr">
        <is>
          <t>Note: these payments cover the SAR 6.10M opening balance + posted invoices; net unallocated customer credit on account ≈ SAR 163,470.66.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  <col width="16" customWidth="1" min="4" max="4"/>
    <col width="12" customWidth="1" min="5" max="5"/>
  </cols>
  <sheetData>
    <row r="1">
      <c r="A1" s="15" t="inlineStr">
        <is>
          <t>Order</t>
        </is>
      </c>
      <c r="B1" s="15" t="inlineStr">
        <is>
          <t>State</t>
        </is>
      </c>
      <c r="C1" s="15" t="inlineStr">
        <is>
          <t>Amount Total</t>
        </is>
      </c>
      <c r="D1" s="15" t="inlineStr">
        <is>
          <t>Invoice Status</t>
        </is>
      </c>
      <c r="E1" s="15" t="inlineStr">
        <is>
          <t>Date</t>
        </is>
      </c>
    </row>
    <row r="2">
      <c r="A2" t="inlineStr">
        <is>
          <t>S00001 (→ draft inv 16289)</t>
        </is>
      </c>
      <c r="B2" t="inlineStr">
        <is>
          <t>sale</t>
        </is>
      </c>
      <c r="C2" s="3" t="n">
        <v>10000000.03</v>
      </c>
      <c r="D2" t="inlineStr">
        <is>
          <t>to invoice</t>
        </is>
      </c>
      <c r="E2" t="inlineStr">
        <is>
          <t>2026-02-05</t>
        </is>
      </c>
    </row>
    <row r="3">
      <c r="A3" t="inlineStr">
        <is>
          <t>S03465 (→ draft inv 16290)</t>
        </is>
      </c>
      <c r="B3" t="inlineStr">
        <is>
          <t>sale</t>
        </is>
      </c>
      <c r="C3" s="3" t="n">
        <v>10066312.48</v>
      </c>
      <c r="D3" t="inlineStr">
        <is>
          <t>to invoice</t>
        </is>
      </c>
      <c r="E3" t="inlineStr">
        <is>
          <t>2025-08-14</t>
        </is>
      </c>
    </row>
    <row r="4">
      <c r="A4" t="inlineStr">
        <is>
          <t>S01980</t>
        </is>
      </c>
      <c r="B4" t="inlineStr">
        <is>
          <t>sale</t>
        </is>
      </c>
      <c r="C4" s="3" t="n">
        <v>327168.1</v>
      </c>
      <c r="D4" t="inlineStr">
        <is>
          <t>invoiced</t>
        </is>
      </c>
      <c r="E4" t="inlineStr">
        <is>
          <t>2025-11-26</t>
        </is>
      </c>
    </row>
    <row r="5">
      <c r="A5" t="inlineStr">
        <is>
          <t>... (34 confirmed, 29 draft, 2 cancelled — see totals below)</t>
        </is>
      </c>
      <c r="B5" t="inlineStr"/>
      <c r="C5" s="3" t="inlineStr"/>
      <c r="D5" t="inlineStr"/>
      <c r="E5" t="inlineStr"/>
    </row>
    <row r="6">
      <c r="C6" s="3" t="n"/>
    </row>
    <row r="7">
      <c r="A7" s="4" t="inlineStr">
        <is>
          <t>CONFIRMED (34)</t>
        </is>
      </c>
      <c r="B7" s="4" t="inlineStr">
        <is>
          <t>sale</t>
        </is>
      </c>
      <c r="C7" s="5" t="n">
        <v>20847917.61</v>
      </c>
      <c r="D7" s="4" t="inlineStr"/>
      <c r="E7" s="4" t="inlineStr"/>
    </row>
    <row r="8">
      <c r="A8" s="4" t="inlineStr">
        <is>
          <t>DRAFT (29)</t>
        </is>
      </c>
      <c r="B8" s="4" t="inlineStr">
        <is>
          <t>draft</t>
        </is>
      </c>
      <c r="C8" s="5" t="n">
        <v>1322549.97</v>
      </c>
      <c r="D8" s="4" t="inlineStr"/>
      <c r="E8" s="4" t="inlineStr"/>
    </row>
    <row r="9">
      <c r="A9" s="4" t="inlineStr">
        <is>
          <t>CANCELLED (2)</t>
        </is>
      </c>
      <c r="B9" s="4" t="inlineStr">
        <is>
          <t>cancel</t>
        </is>
      </c>
      <c r="C9" s="5" t="n">
        <v>339565.1</v>
      </c>
      <c r="D9" s="4" t="inlineStr"/>
      <c r="E9" s="4" t="inlineStr"/>
    </row>
    <row r="11">
      <c r="A11" t="inlineStr">
        <is>
          <t>Note: ~SAR 20M confirmed order backlog is dominated by S00001 (10.0M) and S03465 (10.07M), both only partially invoiced.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2026-10-21T18:27:22Z</dcterms:created>
  <dcterms:modified xmlns:dcterms="http://purl.org/dc/terms/" xmlns:xsi="http://www.w3.org/2001/XMLSchema-instance" xsi:type="dcterms:W3CDTF">2026-10-21T18:27:22Z</dcterms:modified>
</cp:coreProperties>
</file>